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gbabnigg\Box Sync\WrpA\"/>
    </mc:Choice>
  </mc:AlternateContent>
  <bookViews>
    <workbookView xWindow="0" yWindow="0" windowWidth="25605" windowHeight="15525" tabRatio="500" activeTab="1"/>
  </bookViews>
  <sheets>
    <sheet name="Sheet1" sheetId="1" r:id="rId1"/>
    <sheet name="Sheet2" sheetId="2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5" i="2" l="1"/>
  <c r="G15" i="2"/>
  <c r="F13" i="2"/>
  <c r="G13" i="2"/>
  <c r="F14" i="2"/>
  <c r="G14" i="2"/>
  <c r="F9" i="2"/>
  <c r="G9" i="2"/>
  <c r="F11" i="2"/>
  <c r="G11" i="2"/>
  <c r="F8" i="2"/>
  <c r="G8" i="2"/>
  <c r="F12" i="2"/>
  <c r="G12" i="2"/>
  <c r="F10" i="2"/>
  <c r="G10" i="2"/>
  <c r="F7" i="2"/>
  <c r="G7" i="2"/>
  <c r="F6" i="2"/>
  <c r="G6" i="2"/>
  <c r="F5" i="2"/>
  <c r="G5" i="2"/>
  <c r="F16" i="1"/>
  <c r="G16" i="1"/>
  <c r="F7" i="1"/>
  <c r="F8" i="1"/>
  <c r="F9" i="1"/>
  <c r="F10" i="1"/>
  <c r="F11" i="1"/>
  <c r="F12" i="1"/>
  <c r="F13" i="1"/>
  <c r="F14" i="1"/>
  <c r="F15" i="1"/>
  <c r="F6" i="1"/>
  <c r="G7" i="1"/>
  <c r="G8" i="1"/>
  <c r="G9" i="1"/>
  <c r="G10" i="1"/>
  <c r="G11" i="1"/>
  <c r="G12" i="1"/>
  <c r="G13" i="1"/>
  <c r="G14" i="1"/>
  <c r="G15" i="1"/>
  <c r="G6" i="1"/>
</calcChain>
</file>

<file path=xl/sharedStrings.xml><?xml version="1.0" encoding="utf-8"?>
<sst xmlns="http://schemas.openxmlformats.org/spreadsheetml/2006/main" count="119" uniqueCount="38">
  <si>
    <t>ratio</t>
  </si>
  <si>
    <t>log10</t>
  </si>
  <si>
    <t>CFUs (10^6)</t>
  </si>
  <si>
    <t>No stress</t>
  </si>
  <si>
    <t>5mM H2O2</t>
  </si>
  <si>
    <t>strains</t>
  </si>
  <si>
    <t>1 hour</t>
  </si>
  <si>
    <t>Average</t>
  </si>
  <si>
    <t>11+14+5</t>
  </si>
  <si>
    <t>7+7+10</t>
  </si>
  <si>
    <t>12+4+15</t>
  </si>
  <si>
    <t>7+9+8</t>
  </si>
  <si>
    <t>16+21+21</t>
  </si>
  <si>
    <t>6+6+11</t>
  </si>
  <si>
    <t>10+3+7</t>
  </si>
  <si>
    <t>8+14+8</t>
  </si>
  <si>
    <t>1.9+2+1.4</t>
  </si>
  <si>
    <t>13+19+17</t>
  </si>
  <si>
    <t>WT.2 (triplicate)</t>
  </si>
  <si>
    <t>∆RpoE.1 (triplicate)</t>
  </si>
  <si>
    <t>WT.1 (single exp.)</t>
  </si>
  <si>
    <t>WT.3 (single exp.)</t>
  </si>
  <si>
    <t>∆RpoE.2 (single exp.)</t>
  </si>
  <si>
    <t>∆RpoE.3 (single exp.)</t>
  </si>
  <si>
    <t>∆WrpA.1 (triplicate)</t>
  </si>
  <si>
    <t>∆WrpA.2 (triplicate)</t>
  </si>
  <si>
    <t>∆WrpA.3 (triplicate)</t>
  </si>
  <si>
    <t>∆WrpA.4 (single exp.)</t>
  </si>
  <si>
    <t>∆WrpA.5 (single exp.)</t>
  </si>
  <si>
    <t>null</t>
  </si>
  <si>
    <t>WT</t>
  </si>
  <si>
    <t>∆WrpA</t>
  </si>
  <si>
    <t>∆RpoE</t>
  </si>
  <si>
    <t>],</t>
  </si>
  <si>
    <t>]</t>
  </si>
  <si>
    <t>,</t>
  </si>
  <si>
    <t>[#</t>
  </si>
  <si>
    <t>#,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</si>
</sst>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/>
    <xf numFmtId="0" fontId="0" fillId="2" borderId="0" xfId="0" applyFill="1"/>
    <xf numFmtId="14" fontId="0" fillId="0" borderId="0" xfId="0" applyNumberFormat="1"/>
    <xf numFmtId="0" fontId="0" fillId="0" borderId="0" xfId="0" applyNumberFormat="1"/>
    <xf numFmtId="0" fontId="0" fillId="0" borderId="0" xfId="0" applyBorder="1" applyAlignment="1">
      <alignment horizontal="left"/>
    </xf>
    <xf numFmtId="0" fontId="0" fillId="0" borderId="0" xfId="0" applyBorder="1"/>
    <xf numFmtId="0" fontId="0" fillId="2" borderId="0" xfId="0" applyFill="1" applyBorder="1"/>
    <xf numFmtId="164" fontId="0" fillId="0" borderId="0" xfId="0" applyNumberFormat="1" applyBorder="1"/>
    <xf numFmtId="14" fontId="0" fillId="0" borderId="0" xfId="0" applyNumberFormat="1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0" fillId="0" borderId="1" xfId="0" applyBorder="1"/>
    <xf numFmtId="0" fontId="0" fillId="2" borderId="1" xfId="0" applyFill="1" applyBorder="1"/>
    <xf numFmtId="164" fontId="0" fillId="0" borderId="1" xfId="0" applyNumberFormat="1" applyBorder="1"/>
    <xf numFmtId="0" fontId="0" fillId="0" borderId="2" xfId="0" applyBorder="1" applyAlignment="1">
      <alignment horizontal="left"/>
    </xf>
    <xf numFmtId="0" fontId="0" fillId="0" borderId="2" xfId="0" applyBorder="1"/>
    <xf numFmtId="0" fontId="0" fillId="2" borderId="2" xfId="0" applyFill="1" applyBorder="1"/>
    <xf numFmtId="164" fontId="0" fillId="0" borderId="2" xfId="0" applyNumberFormat="1" applyBorder="1"/>
    <xf numFmtId="0" fontId="0" fillId="0" borderId="0" xfId="0" applyNumberFormat="1" applyBorder="1"/>
    <xf numFmtId="0" fontId="0" fillId="2" borderId="0" xfId="0" applyFill="1" applyAlignment="1">
      <alignment horizontal="center"/>
    </xf>
    <xf numFmtId="0" fontId="0" fillId="0" borderId="2" xfId="0" applyNumberFormat="1" applyBorder="1"/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7"/>
  <sheetViews>
    <sheetView workbookViewId="0">
      <selection activeCell="A2" sqref="A2:G16"/>
    </sheetView>
  </sheetViews>
  <sheetFormatPr defaultColWidth="11" defaultRowHeight="15.75" x14ac:dyDescent="0.25"/>
  <cols>
    <col min="1" max="1" width="22.375" customWidth="1"/>
    <col min="4" max="4" width="11.875" bestFit="1" customWidth="1"/>
  </cols>
  <sheetData>
    <row r="2" spans="1:7" x14ac:dyDescent="0.25">
      <c r="D2" s="22" t="s">
        <v>7</v>
      </c>
      <c r="E2" s="22"/>
    </row>
    <row r="3" spans="1:7" x14ac:dyDescent="0.25">
      <c r="C3" t="s">
        <v>4</v>
      </c>
      <c r="D3" s="4"/>
      <c r="E3" s="4" t="s">
        <v>4</v>
      </c>
    </row>
    <row r="4" spans="1:7" x14ac:dyDescent="0.25">
      <c r="B4" t="s">
        <v>3</v>
      </c>
      <c r="C4" t="s">
        <v>6</v>
      </c>
      <c r="D4" s="4" t="s">
        <v>3</v>
      </c>
      <c r="E4" s="4" t="s">
        <v>6</v>
      </c>
    </row>
    <row r="5" spans="1:7" x14ac:dyDescent="0.25">
      <c r="A5" t="s">
        <v>5</v>
      </c>
      <c r="B5" t="s">
        <v>2</v>
      </c>
      <c r="C5" t="s">
        <v>2</v>
      </c>
      <c r="D5" s="4" t="s">
        <v>2</v>
      </c>
      <c r="E5" s="4" t="s">
        <v>2</v>
      </c>
      <c r="F5" t="s">
        <v>0</v>
      </c>
      <c r="G5" t="s">
        <v>1</v>
      </c>
    </row>
    <row r="6" spans="1:7" x14ac:dyDescent="0.25">
      <c r="A6" s="7" t="s">
        <v>20</v>
      </c>
      <c r="B6" s="8">
        <v>6.5</v>
      </c>
      <c r="C6" s="8">
        <v>6</v>
      </c>
      <c r="D6" s="9">
        <v>6.5</v>
      </c>
      <c r="E6" s="9">
        <v>6</v>
      </c>
      <c r="F6" s="10">
        <f>E6/D6</f>
        <v>0.92307692307692313</v>
      </c>
      <c r="G6" s="8">
        <f>LOG10(F6)</f>
        <v>-3.4762106259211917E-2</v>
      </c>
    </row>
    <row r="7" spans="1:7" x14ac:dyDescent="0.25">
      <c r="A7" s="7" t="s">
        <v>18</v>
      </c>
      <c r="B7" s="11" t="s">
        <v>8</v>
      </c>
      <c r="C7" s="11" t="s">
        <v>9</v>
      </c>
      <c r="D7" s="9">
        <v>10</v>
      </c>
      <c r="E7" s="9">
        <v>8</v>
      </c>
      <c r="F7" s="10">
        <f t="shared" ref="F7" si="0">E7/D7</f>
        <v>0.8</v>
      </c>
      <c r="G7" s="8">
        <f t="shared" ref="G7" si="1">LOG10(F7)</f>
        <v>-9.6910013008056392E-2</v>
      </c>
    </row>
    <row r="8" spans="1:7" x14ac:dyDescent="0.25">
      <c r="A8" s="12" t="s">
        <v>21</v>
      </c>
      <c r="B8" s="13">
        <v>6</v>
      </c>
      <c r="C8" s="14">
        <v>6</v>
      </c>
      <c r="D8" s="15">
        <v>6</v>
      </c>
      <c r="E8" s="15">
        <v>6</v>
      </c>
      <c r="F8" s="16">
        <f t="shared" ref="F8:F16" si="2">E8/D8</f>
        <v>1</v>
      </c>
      <c r="G8" s="14">
        <f t="shared" ref="G8:G16" si="3">LOG10(F8)</f>
        <v>0</v>
      </c>
    </row>
    <row r="9" spans="1:7" x14ac:dyDescent="0.25">
      <c r="A9" s="2" t="s">
        <v>24</v>
      </c>
      <c r="B9" s="5" t="s">
        <v>10</v>
      </c>
      <c r="C9" s="5" t="s">
        <v>13</v>
      </c>
      <c r="D9" s="4">
        <v>10.3</v>
      </c>
      <c r="E9" s="4">
        <v>7.7</v>
      </c>
      <c r="F9" s="1">
        <f t="shared" si="2"/>
        <v>0.74757281553398058</v>
      </c>
      <c r="G9">
        <f t="shared" si="3"/>
        <v>-0.12634649953269034</v>
      </c>
    </row>
    <row r="10" spans="1:7" x14ac:dyDescent="0.25">
      <c r="A10" s="2" t="s">
        <v>25</v>
      </c>
      <c r="B10" s="5" t="s">
        <v>11</v>
      </c>
      <c r="C10" s="5" t="s">
        <v>14</v>
      </c>
      <c r="D10" s="4">
        <v>8</v>
      </c>
      <c r="E10" s="4">
        <v>6.7</v>
      </c>
      <c r="F10" s="1">
        <f t="shared" si="2"/>
        <v>0.83750000000000002</v>
      </c>
      <c r="G10">
        <f t="shared" si="3"/>
        <v>-7.7015184291117145E-2</v>
      </c>
    </row>
    <row r="11" spans="1:7" x14ac:dyDescent="0.25">
      <c r="A11" s="2" t="s">
        <v>26</v>
      </c>
      <c r="B11" t="s">
        <v>12</v>
      </c>
      <c r="C11" s="5" t="s">
        <v>15</v>
      </c>
      <c r="D11" s="4">
        <v>19.3</v>
      </c>
      <c r="E11" s="4">
        <v>10</v>
      </c>
      <c r="F11" s="1">
        <f t="shared" si="2"/>
        <v>0.51813471502590669</v>
      </c>
      <c r="G11">
        <f t="shared" si="3"/>
        <v>-0.28555730900777382</v>
      </c>
    </row>
    <row r="12" spans="1:7" x14ac:dyDescent="0.25">
      <c r="A12" s="2" t="s">
        <v>27</v>
      </c>
      <c r="B12" s="6">
        <v>6</v>
      </c>
      <c r="C12" s="6">
        <v>5</v>
      </c>
      <c r="D12" s="4">
        <v>6</v>
      </c>
      <c r="E12" s="4">
        <v>5</v>
      </c>
      <c r="F12" s="1">
        <f t="shared" si="2"/>
        <v>0.83333333333333337</v>
      </c>
      <c r="G12">
        <f t="shared" si="3"/>
        <v>-7.9181246047624804E-2</v>
      </c>
    </row>
    <row r="13" spans="1:7" x14ac:dyDescent="0.25">
      <c r="A13" s="2" t="s">
        <v>28</v>
      </c>
      <c r="B13" s="6">
        <v>9</v>
      </c>
      <c r="C13" s="6">
        <v>6.5</v>
      </c>
      <c r="D13" s="4">
        <v>9</v>
      </c>
      <c r="E13" s="4">
        <v>6.5</v>
      </c>
      <c r="F13" s="1">
        <f t="shared" si="2"/>
        <v>0.72222222222222221</v>
      </c>
      <c r="G13">
        <f t="shared" si="3"/>
        <v>-0.14132915279646932</v>
      </c>
    </row>
    <row r="14" spans="1:7" x14ac:dyDescent="0.25">
      <c r="A14" s="17" t="s">
        <v>19</v>
      </c>
      <c r="B14" s="18" t="s">
        <v>17</v>
      </c>
      <c r="C14" s="18" t="s">
        <v>16</v>
      </c>
      <c r="D14" s="19">
        <v>16.3</v>
      </c>
      <c r="E14" s="19">
        <v>1.8</v>
      </c>
      <c r="F14" s="20">
        <f t="shared" si="2"/>
        <v>0.11042944785276074</v>
      </c>
      <c r="G14" s="18">
        <f t="shared" si="3"/>
        <v>-0.95691509930065177</v>
      </c>
    </row>
    <row r="15" spans="1:7" x14ac:dyDescent="0.25">
      <c r="A15" s="7" t="s">
        <v>22</v>
      </c>
      <c r="B15" s="21">
        <v>10</v>
      </c>
      <c r="C15" s="21">
        <v>0.5</v>
      </c>
      <c r="D15" s="9">
        <v>10</v>
      </c>
      <c r="E15" s="9">
        <v>0.5</v>
      </c>
      <c r="F15" s="10">
        <f t="shared" si="2"/>
        <v>0.05</v>
      </c>
      <c r="G15" s="8">
        <f t="shared" si="3"/>
        <v>-1.3010299956639813</v>
      </c>
    </row>
    <row r="16" spans="1:7" x14ac:dyDescent="0.25">
      <c r="A16" s="7" t="s">
        <v>23</v>
      </c>
      <c r="B16" s="21">
        <v>9</v>
      </c>
      <c r="C16" s="21">
        <v>1.2</v>
      </c>
      <c r="D16" s="9">
        <v>9</v>
      </c>
      <c r="E16" s="9">
        <v>1.2</v>
      </c>
      <c r="F16" s="10">
        <f t="shared" si="2"/>
        <v>0.13333333333333333</v>
      </c>
      <c r="G16" s="8">
        <f t="shared" si="3"/>
        <v>-0.87506126339170009</v>
      </c>
    </row>
    <row r="24" spans="3:7" x14ac:dyDescent="0.25">
      <c r="C24" s="3"/>
      <c r="D24" s="3"/>
      <c r="E24" s="3"/>
      <c r="F24" s="3"/>
      <c r="G24" s="3"/>
    </row>
    <row r="25" spans="3:7" x14ac:dyDescent="0.25">
      <c r="C25" s="3"/>
      <c r="D25" s="3"/>
      <c r="E25" s="3"/>
      <c r="F25" s="3"/>
      <c r="G25" s="3"/>
    </row>
    <row r="26" spans="3:7" x14ac:dyDescent="0.25">
      <c r="C26" s="3"/>
      <c r="D26" s="3"/>
      <c r="E26" s="3"/>
      <c r="F26" s="3"/>
      <c r="G26" s="3"/>
    </row>
    <row r="27" spans="3:7" x14ac:dyDescent="0.25">
      <c r="C27" s="3"/>
      <c r="D27" s="3"/>
      <c r="E27" s="3"/>
      <c r="F27" s="3"/>
      <c r="G27" s="3"/>
    </row>
    <row r="28" spans="3:7" x14ac:dyDescent="0.25">
      <c r="C28" s="3"/>
      <c r="D28" s="3"/>
      <c r="E28" s="3"/>
      <c r="F28" s="3"/>
      <c r="G28" s="3"/>
    </row>
    <row r="29" spans="3:7" x14ac:dyDescent="0.25">
      <c r="C29" s="3"/>
      <c r="D29" s="3"/>
      <c r="E29" s="3"/>
      <c r="F29" s="3"/>
      <c r="G29" s="3"/>
    </row>
    <row r="30" spans="3:7" x14ac:dyDescent="0.25">
      <c r="C30" s="3"/>
      <c r="D30" s="3"/>
      <c r="E30" s="3"/>
      <c r="F30" s="3"/>
      <c r="G30" s="3"/>
    </row>
    <row r="31" spans="3:7" x14ac:dyDescent="0.25">
      <c r="C31" s="3"/>
      <c r="D31" s="3"/>
      <c r="E31" s="3"/>
      <c r="F31" s="3"/>
      <c r="G31" s="3"/>
    </row>
    <row r="32" spans="3:7" x14ac:dyDescent="0.25">
      <c r="C32" s="3"/>
      <c r="D32" s="3"/>
      <c r="E32" s="3"/>
      <c r="F32" s="3"/>
      <c r="G32" s="3"/>
    </row>
    <row r="33" spans="3:7" x14ac:dyDescent="0.25">
      <c r="C33" s="3"/>
      <c r="D33" s="3"/>
      <c r="E33" s="3"/>
      <c r="F33" s="3"/>
      <c r="G33" s="3"/>
    </row>
    <row r="34" spans="3:7" x14ac:dyDescent="0.25">
      <c r="C34" s="3"/>
      <c r="D34" s="3"/>
      <c r="E34" s="3"/>
      <c r="F34" s="3"/>
      <c r="G34" s="3"/>
    </row>
    <row r="35" spans="3:7" x14ac:dyDescent="0.25">
      <c r="C35" s="3"/>
      <c r="D35" s="3"/>
      <c r="E35" s="3"/>
      <c r="F35" s="3"/>
      <c r="G35" s="3"/>
    </row>
    <row r="36" spans="3:7" x14ac:dyDescent="0.25">
      <c r="C36" s="3"/>
      <c r="D36" s="3"/>
      <c r="E36" s="3"/>
      <c r="F36" s="3"/>
      <c r="G36" s="3"/>
    </row>
    <row r="37" spans="3:7" x14ac:dyDescent="0.25">
      <c r="C37" s="3"/>
      <c r="D37" s="3"/>
      <c r="E37" s="3"/>
      <c r="F37" s="3"/>
      <c r="G37" s="3"/>
    </row>
    <row r="38" spans="3:7" x14ac:dyDescent="0.25">
      <c r="C38" s="3"/>
      <c r="D38" s="3"/>
      <c r="E38" s="3"/>
      <c r="F38" s="3"/>
      <c r="G38" s="3"/>
    </row>
    <row r="39" spans="3:7" x14ac:dyDescent="0.25">
      <c r="C39" s="3"/>
      <c r="D39" s="3"/>
      <c r="E39" s="3"/>
      <c r="F39" s="3"/>
      <c r="G39" s="3"/>
    </row>
    <row r="40" spans="3:7" x14ac:dyDescent="0.25">
      <c r="C40" s="3"/>
      <c r="D40" s="3"/>
      <c r="E40" s="3"/>
      <c r="F40" s="3"/>
      <c r="G40" s="3"/>
    </row>
    <row r="41" spans="3:7" x14ac:dyDescent="0.25">
      <c r="C41" s="3"/>
      <c r="D41" s="3"/>
      <c r="E41" s="3"/>
      <c r="F41" s="3"/>
      <c r="G41" s="3"/>
    </row>
    <row r="42" spans="3:7" x14ac:dyDescent="0.25">
      <c r="C42" s="3"/>
      <c r="D42" s="3"/>
      <c r="E42" s="3"/>
      <c r="F42" s="3"/>
      <c r="G42" s="3"/>
    </row>
    <row r="43" spans="3:7" x14ac:dyDescent="0.25">
      <c r="C43" s="3"/>
      <c r="D43" s="3"/>
      <c r="E43" s="3"/>
      <c r="F43" s="3"/>
      <c r="G43" s="3"/>
    </row>
    <row r="44" spans="3:7" x14ac:dyDescent="0.25">
      <c r="C44" s="3"/>
      <c r="D44" s="3"/>
      <c r="E44" s="3"/>
      <c r="F44" s="3"/>
      <c r="G44" s="3"/>
    </row>
    <row r="45" spans="3:7" x14ac:dyDescent="0.25">
      <c r="C45" s="3"/>
      <c r="D45" s="3"/>
      <c r="E45" s="3"/>
      <c r="F45" s="3"/>
      <c r="G45" s="3"/>
    </row>
    <row r="46" spans="3:7" x14ac:dyDescent="0.25">
      <c r="C46" s="3"/>
      <c r="D46" s="3"/>
      <c r="E46" s="3"/>
      <c r="F46" s="3"/>
      <c r="G46" s="3"/>
    </row>
    <row r="47" spans="3:7" x14ac:dyDescent="0.25">
      <c r="C47" s="3"/>
      <c r="D47" s="3"/>
      <c r="E47" s="3"/>
      <c r="F47" s="3"/>
      <c r="G47" s="3"/>
    </row>
  </sheetData>
  <mergeCells count="1">
    <mergeCell ref="D2:E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workbookViewId="0">
      <selection activeCell="J19" sqref="J19"/>
    </sheetView>
  </sheetViews>
  <sheetFormatPr defaultRowHeight="15.75" x14ac:dyDescent="0.25"/>
  <cols>
    <col min="1" max="1" width="18.75" bestFit="1" customWidth="1"/>
    <col min="5" max="5" width="12.25" customWidth="1"/>
    <col min="11" max="11" width="4.25" customWidth="1"/>
    <col min="13" max="13" width="4.25" customWidth="1"/>
    <col min="15" max="15" width="4.25" customWidth="1"/>
    <col min="17" max="17" width="4.25" customWidth="1"/>
    <col min="19" max="19" width="4.25" customWidth="1"/>
  </cols>
  <sheetData>
    <row r="1" spans="1:21" x14ac:dyDescent="0.25">
      <c r="D1" s="22" t="s">
        <v>7</v>
      </c>
      <c r="E1" s="22"/>
    </row>
    <row r="2" spans="1:21" x14ac:dyDescent="0.25">
      <c r="C2" t="s">
        <v>4</v>
      </c>
      <c r="D2" s="4"/>
      <c r="E2" s="4" t="s">
        <v>4</v>
      </c>
    </row>
    <row r="3" spans="1:21" x14ac:dyDescent="0.25">
      <c r="B3" t="s">
        <v>3</v>
      </c>
      <c r="C3" t="s">
        <v>6</v>
      </c>
      <c r="D3" s="4" t="s">
        <v>3</v>
      </c>
      <c r="E3" s="4" t="s">
        <v>6</v>
      </c>
    </row>
    <row r="4" spans="1:21" x14ac:dyDescent="0.25">
      <c r="A4" t="s">
        <v>5</v>
      </c>
      <c r="B4" t="s">
        <v>2</v>
      </c>
      <c r="C4" t="s">
        <v>2</v>
      </c>
      <c r="D4" s="4" t="s">
        <v>2</v>
      </c>
      <c r="E4" s="4" t="s">
        <v>2</v>
      </c>
      <c r="F4" t="s">
        <v>0</v>
      </c>
      <c r="G4" t="s">
        <v>1</v>
      </c>
    </row>
    <row r="5" spans="1:21" x14ac:dyDescent="0.25">
      <c r="A5" s="7" t="s">
        <v>20</v>
      </c>
      <c r="B5" s="8">
        <v>6.5</v>
      </c>
      <c r="C5" s="8">
        <v>6</v>
      </c>
      <c r="D5" s="9">
        <v>6.5</v>
      </c>
      <c r="E5" s="9">
        <v>6</v>
      </c>
      <c r="F5" s="10">
        <f>E5/D5</f>
        <v>0.92307692307692313</v>
      </c>
      <c r="G5" s="8">
        <f>LOG10(F5)</f>
        <v>-3.4762106259211917E-2</v>
      </c>
      <c r="H5" t="s">
        <v>30</v>
      </c>
      <c r="I5" t="s">
        <v>36</v>
      </c>
      <c r="J5" t="s">
        <v>30</v>
      </c>
      <c r="K5" t="s">
        <v>37</v>
      </c>
      <c r="L5">
        <v>-9.6910013008056392E-2</v>
      </c>
      <c r="M5" t="s">
        <v>35</v>
      </c>
      <c r="N5">
        <v>-3.4762106259211917E-2</v>
      </c>
      <c r="O5" t="s">
        <v>35</v>
      </c>
      <c r="P5" s="14">
        <v>0</v>
      </c>
      <c r="Q5" t="s">
        <v>35</v>
      </c>
      <c r="R5" t="s">
        <v>29</v>
      </c>
      <c r="S5" t="s">
        <v>35</v>
      </c>
      <c r="T5" t="s">
        <v>29</v>
      </c>
      <c r="U5" t="s">
        <v>33</v>
      </c>
    </row>
    <row r="6" spans="1:21" x14ac:dyDescent="0.25">
      <c r="A6" s="7" t="s">
        <v>18</v>
      </c>
      <c r="B6" s="11" t="s">
        <v>8</v>
      </c>
      <c r="C6" s="11" t="s">
        <v>9</v>
      </c>
      <c r="D6" s="9">
        <v>10</v>
      </c>
      <c r="E6" s="9">
        <v>8</v>
      </c>
      <c r="F6" s="10">
        <f t="shared" ref="F6:F15" si="0">E6/D6</f>
        <v>0.8</v>
      </c>
      <c r="G6" s="8">
        <f t="shared" ref="G6:G15" si="1">LOG10(F6)</f>
        <v>-9.6910013008056392E-2</v>
      </c>
      <c r="H6" t="s">
        <v>31</v>
      </c>
      <c r="I6" t="s">
        <v>36</v>
      </c>
      <c r="J6" t="s">
        <v>31</v>
      </c>
      <c r="K6" t="s">
        <v>37</v>
      </c>
      <c r="L6">
        <v>-0.28555730900777382</v>
      </c>
      <c r="M6" t="s">
        <v>35</v>
      </c>
      <c r="N6">
        <v>-0.14132915279646932</v>
      </c>
      <c r="O6" t="s">
        <v>35</v>
      </c>
      <c r="P6">
        <v>-0.12634649953269034</v>
      </c>
      <c r="Q6" t="s">
        <v>35</v>
      </c>
      <c r="R6">
        <v>-7.9181246047624804E-2</v>
      </c>
      <c r="S6" t="s">
        <v>35</v>
      </c>
      <c r="T6">
        <v>-7.7015184291117145E-2</v>
      </c>
      <c r="U6" t="s">
        <v>33</v>
      </c>
    </row>
    <row r="7" spans="1:21" x14ac:dyDescent="0.25">
      <c r="A7" s="12" t="s">
        <v>21</v>
      </c>
      <c r="B7" s="13">
        <v>6</v>
      </c>
      <c r="C7" s="14">
        <v>6</v>
      </c>
      <c r="D7" s="15">
        <v>6</v>
      </c>
      <c r="E7" s="15">
        <v>6</v>
      </c>
      <c r="F7" s="16">
        <f t="shared" si="0"/>
        <v>1</v>
      </c>
      <c r="G7" s="14">
        <f t="shared" si="1"/>
        <v>0</v>
      </c>
      <c r="H7" t="s">
        <v>32</v>
      </c>
      <c r="I7" t="s">
        <v>36</v>
      </c>
      <c r="J7" t="s">
        <v>32</v>
      </c>
      <c r="K7" t="s">
        <v>37</v>
      </c>
      <c r="L7">
        <v>-1.3010299956639813</v>
      </c>
      <c r="M7" t="s">
        <v>35</v>
      </c>
      <c r="N7">
        <v>-0.95691509930065177</v>
      </c>
      <c r="O7" t="s">
        <v>35</v>
      </c>
      <c r="P7">
        <v>-0.87506126339170009</v>
      </c>
      <c r="Q7" t="s">
        <v>35</v>
      </c>
      <c r="R7" t="s">
        <v>29</v>
      </c>
      <c r="S7" t="s">
        <v>35</v>
      </c>
      <c r="T7" t="s">
        <v>29</v>
      </c>
      <c r="U7" t="s">
        <v>34</v>
      </c>
    </row>
    <row r="8" spans="1:21" x14ac:dyDescent="0.25">
      <c r="A8" s="2" t="s">
        <v>26</v>
      </c>
      <c r="B8" t="s">
        <v>12</v>
      </c>
      <c r="C8" s="5" t="s">
        <v>15</v>
      </c>
      <c r="D8" s="4">
        <v>19.3</v>
      </c>
      <c r="E8" s="4">
        <v>10</v>
      </c>
      <c r="F8" s="1">
        <f>E8/D8</f>
        <v>0.51813471502590669</v>
      </c>
      <c r="G8">
        <f>LOG10(F8)</f>
        <v>-0.28555730900777382</v>
      </c>
    </row>
    <row r="9" spans="1:21" x14ac:dyDescent="0.25">
      <c r="A9" s="2" t="s">
        <v>28</v>
      </c>
      <c r="B9" s="6">
        <v>9</v>
      </c>
      <c r="C9" s="6">
        <v>6.5</v>
      </c>
      <c r="D9" s="4">
        <v>9</v>
      </c>
      <c r="E9" s="4">
        <v>6.5</v>
      </c>
      <c r="F9" s="1">
        <f>E9/D9</f>
        <v>0.72222222222222221</v>
      </c>
      <c r="G9">
        <f>LOG10(F9)</f>
        <v>-0.14132915279646932</v>
      </c>
    </row>
    <row r="10" spans="1:21" x14ac:dyDescent="0.25">
      <c r="A10" s="2" t="s">
        <v>24</v>
      </c>
      <c r="B10" s="5" t="s">
        <v>10</v>
      </c>
      <c r="C10" s="5" t="s">
        <v>13</v>
      </c>
      <c r="D10" s="4">
        <v>10.3</v>
      </c>
      <c r="E10" s="4">
        <v>7.7</v>
      </c>
      <c r="F10" s="1">
        <f>E10/D10</f>
        <v>0.74757281553398058</v>
      </c>
      <c r="G10">
        <f>LOG10(F10)</f>
        <v>-0.12634649953269034</v>
      </c>
    </row>
    <row r="11" spans="1:21" x14ac:dyDescent="0.25">
      <c r="A11" s="2" t="s">
        <v>27</v>
      </c>
      <c r="B11" s="6">
        <v>6</v>
      </c>
      <c r="C11" s="6">
        <v>5</v>
      </c>
      <c r="D11" s="4">
        <v>6</v>
      </c>
      <c r="E11" s="4">
        <v>5</v>
      </c>
      <c r="F11" s="1">
        <f>E11/D11</f>
        <v>0.83333333333333337</v>
      </c>
      <c r="G11">
        <f>LOG10(F11)</f>
        <v>-7.9181246047624804E-2</v>
      </c>
      <c r="I11" t="s">
        <v>36</v>
      </c>
      <c r="J11" t="s">
        <v>30</v>
      </c>
      <c r="K11" t="s">
        <v>37</v>
      </c>
      <c r="L11">
        <v>-9.6910013008056392E-2</v>
      </c>
      <c r="M11" t="s">
        <v>35</v>
      </c>
      <c r="N11">
        <v>-3.4762106259211917E-2</v>
      </c>
      <c r="O11" t="s">
        <v>35</v>
      </c>
      <c r="P11">
        <v>0</v>
      </c>
      <c r="Q11" t="s">
        <v>33</v>
      </c>
    </row>
    <row r="12" spans="1:21" x14ac:dyDescent="0.25">
      <c r="A12" s="2" t="s">
        <v>25</v>
      </c>
      <c r="B12" s="5" t="s">
        <v>11</v>
      </c>
      <c r="C12" s="5" t="s">
        <v>14</v>
      </c>
      <c r="D12" s="4">
        <v>8</v>
      </c>
      <c r="E12" s="4">
        <v>6.7</v>
      </c>
      <c r="F12" s="1">
        <f>E12/D12</f>
        <v>0.83750000000000002</v>
      </c>
      <c r="G12">
        <f>LOG10(F12)</f>
        <v>-7.7015184291117145E-2</v>
      </c>
      <c r="I12" t="s">
        <v>36</v>
      </c>
      <c r="J12" t="s">
        <v>31</v>
      </c>
      <c r="K12" t="s">
        <v>37</v>
      </c>
      <c r="L12">
        <v>-0.28555730900777382</v>
      </c>
      <c r="M12" t="s">
        <v>35</v>
      </c>
      <c r="N12">
        <v>-0.14132915279646932</v>
      </c>
      <c r="O12" t="s">
        <v>35</v>
      </c>
      <c r="P12">
        <v>-0.12634649953269034</v>
      </c>
      <c r="Q12" t="s">
        <v>33</v>
      </c>
    </row>
    <row r="13" spans="1:21" x14ac:dyDescent="0.25">
      <c r="A13" s="17" t="s">
        <v>22</v>
      </c>
      <c r="B13" s="23">
        <v>10</v>
      </c>
      <c r="C13" s="23">
        <v>0.5</v>
      </c>
      <c r="D13" s="19">
        <v>10</v>
      </c>
      <c r="E13" s="19">
        <v>0.5</v>
      </c>
      <c r="F13" s="20">
        <f>E13/D13</f>
        <v>0.05</v>
      </c>
      <c r="G13" s="18">
        <f>LOG10(F13)</f>
        <v>-1.3010299956639813</v>
      </c>
      <c r="I13" t="s">
        <v>36</v>
      </c>
      <c r="J13" t="s">
        <v>32</v>
      </c>
      <c r="K13" t="s">
        <v>37</v>
      </c>
      <c r="L13">
        <v>-1.3010299956639813</v>
      </c>
      <c r="M13" t="s">
        <v>35</v>
      </c>
      <c r="N13">
        <v>-0.95691509930065177</v>
      </c>
      <c r="O13" t="s">
        <v>35</v>
      </c>
      <c r="P13">
        <v>-0.87506126339170009</v>
      </c>
      <c r="Q13" t="s">
        <v>34</v>
      </c>
    </row>
    <row r="14" spans="1:21" x14ac:dyDescent="0.25">
      <c r="A14" s="7" t="s">
        <v>19</v>
      </c>
      <c r="B14" s="8" t="s">
        <v>17</v>
      </c>
      <c r="C14" s="8" t="s">
        <v>16</v>
      </c>
      <c r="D14" s="9">
        <v>16.3</v>
      </c>
      <c r="E14" s="9">
        <v>1.8</v>
      </c>
      <c r="F14" s="10">
        <f>E14/D14</f>
        <v>0.11042944785276074</v>
      </c>
      <c r="G14" s="8">
        <f>LOG10(F14)</f>
        <v>-0.95691509930065177</v>
      </c>
    </row>
    <row r="15" spans="1:21" x14ac:dyDescent="0.25">
      <c r="A15" s="7" t="s">
        <v>23</v>
      </c>
      <c r="B15" s="21">
        <v>9</v>
      </c>
      <c r="C15" s="21">
        <v>1.2</v>
      </c>
      <c r="D15" s="9">
        <v>9</v>
      </c>
      <c r="E15" s="9">
        <v>1.2</v>
      </c>
      <c r="F15" s="10">
        <f>E15/D15</f>
        <v>0.13333333333333333</v>
      </c>
      <c r="G15" s="8">
        <f>LOG10(F15)</f>
        <v>-0.87506126339170009</v>
      </c>
    </row>
  </sheetData>
  <sortState ref="A13:M15">
    <sortCondition ref="G13:G15"/>
  </sortState>
  <mergeCells count="1"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Biochem</dc:creator>
  <cp:lastModifiedBy>Babnigg, Gyorgy</cp:lastModifiedBy>
  <dcterms:created xsi:type="dcterms:W3CDTF">2015-09-23T17:07:04Z</dcterms:created>
  <dcterms:modified xsi:type="dcterms:W3CDTF">2016-03-09T19:32:11Z</dcterms:modified>
</cp:coreProperties>
</file>