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9" i="1"/>
  <c r="I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8" i="1"/>
  <c r="G9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0" i="1"/>
  <c r="E11" i="1"/>
  <c r="E12" i="1"/>
  <c r="E13" i="1"/>
  <c r="E14" i="1"/>
  <c r="E15" i="1"/>
  <c r="E8" i="1"/>
  <c r="E9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5" i="1"/>
  <c r="C16" i="1"/>
  <c r="C17" i="1"/>
  <c r="C11" i="1"/>
  <c r="C12" i="1"/>
  <c r="C13" i="1"/>
  <c r="C14" i="1"/>
  <c r="C10" i="1"/>
  <c r="C8" i="1"/>
  <c r="C9" i="1"/>
</calcChain>
</file>

<file path=xl/sharedStrings.xml><?xml version="1.0" encoding="utf-8"?>
<sst xmlns="http://schemas.openxmlformats.org/spreadsheetml/2006/main" count="54" uniqueCount="43">
  <si>
    <t>1% NaCl</t>
  </si>
  <si>
    <t>2% NaCl</t>
  </si>
  <si>
    <t>3% NaCl</t>
  </si>
  <si>
    <t>4% NaCl</t>
  </si>
  <si>
    <t>5% NaCl</t>
  </si>
  <si>
    <t>5.5% NaCl</t>
  </si>
  <si>
    <t>6% NaCl</t>
  </si>
  <si>
    <t>6.5% NaCl</t>
  </si>
  <si>
    <t>7% NaCl</t>
  </si>
  <si>
    <t>8% NaCl</t>
  </si>
  <si>
    <t>9% NaCl</t>
  </si>
  <si>
    <t>10% NaCl</t>
  </si>
  <si>
    <t>6% NaCl + Betaine</t>
  </si>
  <si>
    <t>6% NaCl + NN Dimethyl Glycine</t>
  </si>
  <si>
    <t>6% NaCl + Sarcosine</t>
  </si>
  <si>
    <t>6% NaCl + Dimethyl Sulphonyl Propionate</t>
  </si>
  <si>
    <t>6% NaCl + MOPS</t>
  </si>
  <si>
    <t>6% NaCl + Ectoine</t>
  </si>
  <si>
    <t>6% NaCl + Choline</t>
  </si>
  <si>
    <t>6% NaCl + Phosphorylcholine</t>
  </si>
  <si>
    <t>6% NaCl + Creatine</t>
  </si>
  <si>
    <t>6% NaCl + Creatinine</t>
  </si>
  <si>
    <t>6% NaCl + L-Carnitine</t>
  </si>
  <si>
    <t>6% NaCl + KCl</t>
  </si>
  <si>
    <t>6% NaCl + L-Proline</t>
  </si>
  <si>
    <t>6% NaCl + N-Acetyl-L-Glutamine</t>
  </si>
  <si>
    <t>6% NaCl + b-Glutamic acid</t>
  </si>
  <si>
    <t>6% NaCl + g-Amino-N-Butyric acid</t>
  </si>
  <si>
    <t>6% NaCl + Glutathione</t>
  </si>
  <si>
    <t>6% NaCl + Glycerol</t>
  </si>
  <si>
    <t>6% NaCl + Trehalose</t>
  </si>
  <si>
    <t>6% NaCl + Trimethylamine-N-Oxide</t>
  </si>
  <si>
    <t>6% NaCl + Trimethylamine</t>
  </si>
  <si>
    <t>6% NaCl + Octopine</t>
  </si>
  <si>
    <t>6% NaCl + Trigonelline</t>
  </si>
  <si>
    <t>% growth</t>
  </si>
  <si>
    <t>curve area</t>
  </si>
  <si>
    <t>Exp1-WT</t>
  </si>
  <si>
    <t>Exp2_WT</t>
  </si>
  <si>
    <t>Exp1-∆rpoE1</t>
  </si>
  <si>
    <t>Exp2_∆rpoE1</t>
  </si>
  <si>
    <t>Exp1-∆yehZ</t>
  </si>
  <si>
    <t>Exp2_∆yehZ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</si>
</sst>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workbookViewId="0">
      <selection activeCell="D3" sqref="D3"/>
    </sheetView>
  </sheetViews>
  <sheetFormatPr baseColWidth="10" defaultRowHeight="15" x14ac:dyDescent="0"/>
  <cols>
    <col min="1" max="1" width="27.5" customWidth="1"/>
  </cols>
  <sheetData>
    <row r="1" spans="1:3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5" spans="1:37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>
      <c r="B6" t="s">
        <v>37</v>
      </c>
      <c r="D6" t="s">
        <v>38</v>
      </c>
      <c r="F6" t="s">
        <v>41</v>
      </c>
      <c r="H6" t="s">
        <v>42</v>
      </c>
      <c r="J6" t="s">
        <v>39</v>
      </c>
      <c r="L6" t="s">
        <v>40</v>
      </c>
    </row>
    <row r="7" spans="1:37">
      <c r="B7" t="s">
        <v>36</v>
      </c>
      <c r="C7" t="s">
        <v>35</v>
      </c>
      <c r="D7" t="s">
        <v>36</v>
      </c>
      <c r="E7" t="s">
        <v>35</v>
      </c>
      <c r="F7" t="s">
        <v>36</v>
      </c>
      <c r="G7" t="s">
        <v>35</v>
      </c>
      <c r="H7" t="s">
        <v>36</v>
      </c>
      <c r="I7" t="s">
        <v>35</v>
      </c>
      <c r="J7" t="s">
        <v>36</v>
      </c>
      <c r="K7" t="s">
        <v>35</v>
      </c>
      <c r="L7" t="s">
        <v>36</v>
      </c>
      <c r="M7" t="s">
        <v>35</v>
      </c>
      <c r="N7" s="3"/>
    </row>
    <row r="8" spans="1:37">
      <c r="A8" t="s">
        <v>0</v>
      </c>
      <c r="B8">
        <v>74.489999999999995</v>
      </c>
      <c r="C8">
        <f>(B8-$B$19)/($B$8-$B$19)*100</f>
        <v>100</v>
      </c>
      <c r="D8">
        <v>75.33</v>
      </c>
      <c r="E8">
        <f>(D8-$D$19)/($D$8-$D$19)*100</f>
        <v>100</v>
      </c>
      <c r="F8">
        <v>69.52</v>
      </c>
      <c r="G8">
        <f>(F8-$F$19)/($F$8-$F$19)*100</f>
        <v>100</v>
      </c>
      <c r="H8">
        <v>71.83</v>
      </c>
      <c r="I8">
        <f>(H8-$H$19)/($H$8-$H$19)*100</f>
        <v>100</v>
      </c>
      <c r="J8" s="1">
        <v>75.67</v>
      </c>
      <c r="K8">
        <f>(J8-$J$19)/($J$8-$J$19)*100</f>
        <v>100</v>
      </c>
      <c r="L8" s="1">
        <v>71.86</v>
      </c>
      <c r="M8">
        <f>(L8-$L$19)/($L$8-$L$19)*100</f>
        <v>100</v>
      </c>
    </row>
    <row r="9" spans="1:37">
      <c r="A9" t="s">
        <v>1</v>
      </c>
      <c r="B9">
        <v>58.89</v>
      </c>
      <c r="C9">
        <f>(B9-$B$19)/($B$8-$B$19)*100</f>
        <v>67.894628524387741</v>
      </c>
      <c r="D9">
        <v>61.84</v>
      </c>
      <c r="E9">
        <f>(D9-$D$19)/($D$8-$D$19)*100</f>
        <v>69.39655172413795</v>
      </c>
      <c r="F9">
        <v>54.69</v>
      </c>
      <c r="G9">
        <f>(F9-$F$19)/($F$8-$F$19)*100</f>
        <v>66.553901668921966</v>
      </c>
      <c r="H9">
        <v>59.92</v>
      </c>
      <c r="I9">
        <f>(H9-$H$19)/($H$8-$H$19)*100</f>
        <v>74.65418174079592</v>
      </c>
      <c r="J9" s="1">
        <v>66.69</v>
      </c>
      <c r="K9">
        <f t="shared" ref="K9:K43" si="0">(J9-$J$19)/($J$8-$J$19)*100</f>
        <v>78.240852919796453</v>
      </c>
      <c r="L9" s="1">
        <v>65.75</v>
      </c>
      <c r="M9">
        <f t="shared" ref="M9:M43" si="1">(L9-$L$19)/($L$8-$L$19)*100</f>
        <v>84.539473684210535</v>
      </c>
    </row>
    <row r="10" spans="1:37">
      <c r="A10" t="s">
        <v>2</v>
      </c>
      <c r="B10">
        <v>47.15</v>
      </c>
      <c r="C10">
        <f>(B10-$B$19)/($B$8-$B$19)*100</f>
        <v>43.733278452356458</v>
      </c>
      <c r="D10">
        <v>48.35</v>
      </c>
      <c r="E10">
        <f t="shared" ref="E10:E43" si="2">(D10-$D$19)/($D$8-$D$19)*100</f>
        <v>38.793103448275865</v>
      </c>
      <c r="F10">
        <v>45.23</v>
      </c>
      <c r="G10">
        <f t="shared" ref="G10:G43" si="3">(F10-$F$19)/($F$8-$F$19)*100</f>
        <v>45.218764095624714</v>
      </c>
      <c r="H10">
        <v>48.45</v>
      </c>
      <c r="I10">
        <f t="shared" ref="I10:I43" si="4">(H10-$H$19)/($H$8-$H$19)*100</f>
        <v>50.244732921898283</v>
      </c>
      <c r="J10" s="1">
        <v>54.9</v>
      </c>
      <c r="K10">
        <f t="shared" si="0"/>
        <v>49.672885873515867</v>
      </c>
      <c r="L10" s="1">
        <v>54.95</v>
      </c>
      <c r="M10">
        <f t="shared" si="1"/>
        <v>57.211538461538467</v>
      </c>
    </row>
    <row r="11" spans="1:37">
      <c r="A11" t="s">
        <v>3</v>
      </c>
      <c r="B11">
        <v>39.47</v>
      </c>
      <c r="C11">
        <f t="shared" ref="C11:C14" si="5">(B11-$B$19)/($B$8-$B$19)*100</f>
        <v>27.92755711051657</v>
      </c>
      <c r="D11">
        <v>44.17</v>
      </c>
      <c r="E11">
        <f t="shared" si="2"/>
        <v>29.31034482758621</v>
      </c>
      <c r="F11">
        <v>37.090000000000003</v>
      </c>
      <c r="G11">
        <f t="shared" si="3"/>
        <v>26.86062246278756</v>
      </c>
      <c r="H11">
        <v>36.82</v>
      </c>
      <c r="I11">
        <f t="shared" si="4"/>
        <v>25.494786124707385</v>
      </c>
      <c r="J11" s="1">
        <v>39.67</v>
      </c>
      <c r="K11">
        <f t="shared" si="0"/>
        <v>12.769566270898967</v>
      </c>
      <c r="L11" s="1">
        <v>39.69</v>
      </c>
      <c r="M11">
        <f t="shared" si="1"/>
        <v>18.598178137651811</v>
      </c>
    </row>
    <row r="12" spans="1:37">
      <c r="A12" t="s">
        <v>4</v>
      </c>
      <c r="B12">
        <v>32.79</v>
      </c>
      <c r="C12">
        <f t="shared" si="5"/>
        <v>14.179872401728751</v>
      </c>
      <c r="D12">
        <v>35.47</v>
      </c>
      <c r="E12">
        <f t="shared" si="2"/>
        <v>9.5735027223230453</v>
      </c>
      <c r="F12">
        <v>29.54</v>
      </c>
      <c r="G12">
        <f t="shared" si="3"/>
        <v>9.8331078033378443</v>
      </c>
      <c r="H12">
        <v>30.99</v>
      </c>
      <c r="I12">
        <f t="shared" si="4"/>
        <v>13.087891040646946</v>
      </c>
      <c r="J12" s="1">
        <v>32.42</v>
      </c>
      <c r="K12">
        <f t="shared" si="0"/>
        <v>-4.79767385510055</v>
      </c>
      <c r="L12" s="1">
        <v>32.200000000000003</v>
      </c>
      <c r="M12">
        <f t="shared" si="1"/>
        <v>-0.35425101214575044</v>
      </c>
    </row>
    <row r="13" spans="1:37">
      <c r="A13" t="s">
        <v>5</v>
      </c>
      <c r="B13">
        <v>30.47</v>
      </c>
      <c r="C13">
        <f t="shared" si="5"/>
        <v>9.4052274130479532</v>
      </c>
      <c r="D13">
        <v>30.68</v>
      </c>
      <c r="E13">
        <f t="shared" si="2"/>
        <v>-1.2931034482758628</v>
      </c>
      <c r="F13">
        <v>28.25</v>
      </c>
      <c r="G13">
        <f t="shared" si="3"/>
        <v>6.9237708615245834</v>
      </c>
      <c r="H13">
        <v>31.11</v>
      </c>
      <c r="I13">
        <f t="shared" si="4"/>
        <v>13.343264524366887</v>
      </c>
      <c r="J13" s="1">
        <v>30.58</v>
      </c>
      <c r="K13">
        <f t="shared" si="0"/>
        <v>-9.2561182456990547</v>
      </c>
      <c r="L13" s="1">
        <v>30.45</v>
      </c>
      <c r="M13">
        <f t="shared" si="1"/>
        <v>-4.7823886639676223</v>
      </c>
    </row>
    <row r="14" spans="1:37">
      <c r="A14" t="s">
        <v>6</v>
      </c>
      <c r="B14">
        <v>27.22</v>
      </c>
      <c r="C14">
        <f t="shared" si="5"/>
        <v>2.7166083556287308</v>
      </c>
      <c r="D14">
        <v>30.3</v>
      </c>
      <c r="E14">
        <f t="shared" si="2"/>
        <v>-2.1551724137931019</v>
      </c>
      <c r="F14">
        <v>31.35</v>
      </c>
      <c r="G14">
        <f t="shared" si="3"/>
        <v>13.915200721695992</v>
      </c>
      <c r="H14">
        <v>27.98</v>
      </c>
      <c r="I14">
        <f t="shared" si="4"/>
        <v>6.6822728240051088</v>
      </c>
      <c r="J14" s="1">
        <v>30.16</v>
      </c>
      <c r="K14">
        <f t="shared" si="0"/>
        <v>-10.27380663920523</v>
      </c>
      <c r="L14" s="1">
        <v>29.1</v>
      </c>
      <c r="M14">
        <f t="shared" si="1"/>
        <v>-8.1983805668016245</v>
      </c>
    </row>
    <row r="15" spans="1:37">
      <c r="A15" t="s">
        <v>7</v>
      </c>
      <c r="B15">
        <v>27.15</v>
      </c>
      <c r="C15">
        <f>(B15-$B$19)/($B$8-$B$19)*100</f>
        <v>2.5725457913150858</v>
      </c>
      <c r="D15">
        <v>28.88</v>
      </c>
      <c r="E15">
        <f t="shared" si="2"/>
        <v>-5.3765880217785869</v>
      </c>
      <c r="F15">
        <v>26.15</v>
      </c>
      <c r="G15">
        <f t="shared" si="3"/>
        <v>2.1876409562471784</v>
      </c>
      <c r="H15">
        <v>26.75</v>
      </c>
      <c r="I15">
        <f t="shared" si="4"/>
        <v>4.0646946158757196</v>
      </c>
      <c r="J15" s="1">
        <v>31.24</v>
      </c>
      <c r="K15">
        <f t="shared" si="0"/>
        <v>-7.6568936273322024</v>
      </c>
      <c r="L15" s="1">
        <v>31.28</v>
      </c>
      <c r="M15">
        <f t="shared" si="1"/>
        <v>-2.6821862348178196</v>
      </c>
    </row>
    <row r="16" spans="1:37">
      <c r="A16" t="s">
        <v>8</v>
      </c>
      <c r="B16">
        <v>25.82</v>
      </c>
      <c r="C16">
        <f>(B16-$B$19)/($B$8-$B$19)*100</f>
        <v>-0.16464293064416197</v>
      </c>
      <c r="D16">
        <v>29.65</v>
      </c>
      <c r="E16">
        <f t="shared" si="2"/>
        <v>-3.629764065335757</v>
      </c>
      <c r="F16">
        <v>26.35</v>
      </c>
      <c r="G16">
        <f t="shared" si="3"/>
        <v>2.6387009472259852</v>
      </c>
      <c r="H16">
        <v>26.19</v>
      </c>
      <c r="I16">
        <f t="shared" si="4"/>
        <v>2.872951691849333</v>
      </c>
      <c r="J16" s="1">
        <v>31.13</v>
      </c>
      <c r="K16">
        <f t="shared" si="0"/>
        <v>-7.9234310637266772</v>
      </c>
      <c r="L16" s="1">
        <v>29.22</v>
      </c>
      <c r="M16">
        <f t="shared" si="1"/>
        <v>-7.8947368421052753</v>
      </c>
    </row>
    <row r="17" spans="1:13">
      <c r="A17" t="s">
        <v>9</v>
      </c>
      <c r="B17">
        <v>26.21</v>
      </c>
      <c r="C17">
        <f>(B17-$B$19)/($B$8-$B$19)*100</f>
        <v>0.63799135624614589</v>
      </c>
      <c r="D17">
        <v>29.34</v>
      </c>
      <c r="E17">
        <f t="shared" si="2"/>
        <v>-4.3330308529945558</v>
      </c>
      <c r="F17">
        <v>24.66</v>
      </c>
      <c r="G17">
        <f t="shared" si="3"/>
        <v>-1.1727559765448796</v>
      </c>
      <c r="H17">
        <v>27.98</v>
      </c>
      <c r="I17">
        <f t="shared" si="4"/>
        <v>6.6822728240051088</v>
      </c>
      <c r="J17" s="1">
        <v>32.619999999999997</v>
      </c>
      <c r="K17">
        <f t="shared" si="0"/>
        <v>-4.3130603343833318</v>
      </c>
      <c r="L17" s="1">
        <v>29.69</v>
      </c>
      <c r="M17">
        <f t="shared" si="1"/>
        <v>-6.7054655870445403</v>
      </c>
    </row>
    <row r="18" spans="1:13">
      <c r="A18" t="s">
        <v>10</v>
      </c>
      <c r="B18">
        <v>25.54</v>
      </c>
      <c r="C18">
        <f t="shared" ref="C18:C43" si="6">(B18-$B$19)/($B$8-$B$19)*100</f>
        <v>-0.74089318789874348</v>
      </c>
      <c r="D18">
        <v>28.14</v>
      </c>
      <c r="E18">
        <f t="shared" si="2"/>
        <v>-7.0553539019963694</v>
      </c>
      <c r="F18">
        <v>24.49</v>
      </c>
      <c r="G18">
        <f t="shared" si="3"/>
        <v>-1.5561569688768637</v>
      </c>
      <c r="H18">
        <v>25.37</v>
      </c>
      <c r="I18">
        <f t="shared" si="4"/>
        <v>1.127899553096406</v>
      </c>
      <c r="J18" s="1">
        <v>29.14</v>
      </c>
      <c r="K18">
        <f t="shared" si="0"/>
        <v>-12.745335594863091</v>
      </c>
      <c r="L18" s="1">
        <v>30.09</v>
      </c>
      <c r="M18">
        <f t="shared" si="1"/>
        <v>-5.6933198380566896</v>
      </c>
    </row>
    <row r="19" spans="1:13">
      <c r="A19" t="s">
        <v>11</v>
      </c>
      <c r="B19">
        <v>25.9</v>
      </c>
      <c r="C19">
        <f t="shared" si="6"/>
        <v>0</v>
      </c>
      <c r="D19">
        <v>31.25</v>
      </c>
      <c r="E19">
        <f t="shared" si="2"/>
        <v>0</v>
      </c>
      <c r="F19">
        <v>25.18</v>
      </c>
      <c r="G19">
        <f t="shared" si="3"/>
        <v>0</v>
      </c>
      <c r="H19">
        <v>24.84</v>
      </c>
      <c r="I19">
        <f t="shared" si="4"/>
        <v>0</v>
      </c>
      <c r="J19" s="1">
        <v>34.4</v>
      </c>
      <c r="K19">
        <f t="shared" si="0"/>
        <v>0</v>
      </c>
      <c r="L19" s="1">
        <v>32.340000000000003</v>
      </c>
      <c r="M19">
        <f t="shared" si="1"/>
        <v>0</v>
      </c>
    </row>
    <row r="20" spans="1:13">
      <c r="A20" t="s">
        <v>6</v>
      </c>
      <c r="B20">
        <v>29.23</v>
      </c>
      <c r="C20">
        <f t="shared" si="6"/>
        <v>6.8532619880633918</v>
      </c>
      <c r="D20">
        <v>30.28</v>
      </c>
      <c r="E20">
        <f t="shared" si="2"/>
        <v>-2.200544464609798</v>
      </c>
      <c r="F20">
        <v>27</v>
      </c>
      <c r="G20">
        <f t="shared" si="3"/>
        <v>4.1046459179070824</v>
      </c>
      <c r="H20">
        <v>27.32</v>
      </c>
      <c r="I20">
        <f t="shared" si="4"/>
        <v>5.2777186635454365</v>
      </c>
      <c r="J20" s="1">
        <v>29.76</v>
      </c>
      <c r="K20">
        <f t="shared" si="0"/>
        <v>-11.243033680639682</v>
      </c>
      <c r="L20" s="1">
        <v>28.12</v>
      </c>
      <c r="M20">
        <f t="shared" si="1"/>
        <v>-10.678137651821871</v>
      </c>
    </row>
    <row r="21" spans="1:13">
      <c r="A21" t="s">
        <v>12</v>
      </c>
      <c r="B21">
        <v>28.3</v>
      </c>
      <c r="C21">
        <f t="shared" si="6"/>
        <v>4.9392879193249684</v>
      </c>
      <c r="D21">
        <v>30.08</v>
      </c>
      <c r="E21">
        <f t="shared" si="2"/>
        <v>-2.6542649727767738</v>
      </c>
      <c r="F21">
        <v>26.49</v>
      </c>
      <c r="G21">
        <f t="shared" si="3"/>
        <v>2.9544429409111386</v>
      </c>
      <c r="H21">
        <v>26.98</v>
      </c>
      <c r="I21">
        <f t="shared" si="4"/>
        <v>4.5541604596722722</v>
      </c>
      <c r="J21" s="1">
        <v>33.99</v>
      </c>
      <c r="K21">
        <f t="shared" si="0"/>
        <v>-0.99345771747030909</v>
      </c>
      <c r="L21" s="1">
        <v>32.880000000000003</v>
      </c>
      <c r="M21">
        <f t="shared" si="1"/>
        <v>1.3663967611336012</v>
      </c>
    </row>
    <row r="22" spans="1:13">
      <c r="A22" t="s">
        <v>13</v>
      </c>
      <c r="B22">
        <v>28.73</v>
      </c>
      <c r="C22">
        <f t="shared" si="6"/>
        <v>5.8242436715373573</v>
      </c>
      <c r="D22">
        <v>32.380000000000003</v>
      </c>
      <c r="E22">
        <f t="shared" si="2"/>
        <v>2.5635208711433815</v>
      </c>
      <c r="F22">
        <v>26.34</v>
      </c>
      <c r="G22">
        <f t="shared" si="3"/>
        <v>2.6161479476770415</v>
      </c>
      <c r="H22">
        <v>26.51</v>
      </c>
      <c r="I22">
        <f t="shared" si="4"/>
        <v>3.5539476484358414</v>
      </c>
      <c r="J22" s="1">
        <v>29.81</v>
      </c>
      <c r="K22">
        <f t="shared" si="0"/>
        <v>-11.121880300460383</v>
      </c>
      <c r="L22" s="1">
        <v>29.55</v>
      </c>
      <c r="M22">
        <f t="shared" si="1"/>
        <v>-7.059716599190291</v>
      </c>
    </row>
    <row r="23" spans="1:13">
      <c r="A23" t="s">
        <v>14</v>
      </c>
      <c r="B23">
        <v>29.83</v>
      </c>
      <c r="C23">
        <f t="shared" si="6"/>
        <v>8.0880839678946277</v>
      </c>
      <c r="D23">
        <v>33.96</v>
      </c>
      <c r="E23">
        <f t="shared" si="2"/>
        <v>6.1479128856624339</v>
      </c>
      <c r="F23">
        <v>26.28</v>
      </c>
      <c r="G23">
        <f t="shared" si="3"/>
        <v>2.4808299503834044</v>
      </c>
      <c r="H23">
        <v>27.26</v>
      </c>
      <c r="I23">
        <f t="shared" si="4"/>
        <v>5.1500319216854686</v>
      </c>
      <c r="J23" s="1">
        <v>31.3</v>
      </c>
      <c r="K23">
        <f t="shared" si="0"/>
        <v>-7.5115095711170285</v>
      </c>
      <c r="L23" s="1">
        <v>36.19</v>
      </c>
      <c r="M23">
        <f t="shared" si="1"/>
        <v>9.7419028340080835</v>
      </c>
    </row>
    <row r="24" spans="1:13">
      <c r="A24" t="s">
        <v>15</v>
      </c>
      <c r="B24">
        <v>28.02</v>
      </c>
      <c r="C24">
        <f t="shared" si="6"/>
        <v>4.3630376620703872</v>
      </c>
      <c r="D24">
        <v>33.07</v>
      </c>
      <c r="E24">
        <f t="shared" si="2"/>
        <v>4.12885662431942</v>
      </c>
      <c r="F24">
        <v>25.87</v>
      </c>
      <c r="G24">
        <f t="shared" si="3"/>
        <v>1.5561569688768637</v>
      </c>
      <c r="H24">
        <v>26.38</v>
      </c>
      <c r="I24">
        <f t="shared" si="4"/>
        <v>3.2772930410725674</v>
      </c>
      <c r="J24" s="1">
        <v>30.84</v>
      </c>
      <c r="K24">
        <f t="shared" si="0"/>
        <v>-8.6261206687666547</v>
      </c>
      <c r="L24" s="1">
        <v>31.53</v>
      </c>
      <c r="M24">
        <f t="shared" si="1"/>
        <v>-2.0495951417004106</v>
      </c>
    </row>
    <row r="25" spans="1:13">
      <c r="A25" t="s">
        <v>16</v>
      </c>
      <c r="B25">
        <v>29.09</v>
      </c>
      <c r="C25">
        <f t="shared" si="6"/>
        <v>6.5651368594361008</v>
      </c>
      <c r="D25">
        <v>32.479999999999997</v>
      </c>
      <c r="E25">
        <f t="shared" si="2"/>
        <v>2.7903811252268533</v>
      </c>
      <c r="F25">
        <v>28.3</v>
      </c>
      <c r="G25">
        <f t="shared" si="3"/>
        <v>7.0365358592692857</v>
      </c>
      <c r="H25">
        <v>28.09</v>
      </c>
      <c r="I25">
        <f t="shared" si="4"/>
        <v>6.9163651840817204</v>
      </c>
      <c r="J25" s="1">
        <v>33.270000000000003</v>
      </c>
      <c r="K25">
        <f t="shared" si="0"/>
        <v>-2.7380663920523274</v>
      </c>
      <c r="L25" s="1">
        <v>28.72</v>
      </c>
      <c r="M25">
        <f t="shared" si="1"/>
        <v>-9.1599190283400933</v>
      </c>
    </row>
    <row r="26" spans="1:13">
      <c r="A26" t="s">
        <v>17</v>
      </c>
      <c r="B26">
        <v>28.97</v>
      </c>
      <c r="C26">
        <f t="shared" si="6"/>
        <v>6.3181724634698515</v>
      </c>
      <c r="D26">
        <v>32.08</v>
      </c>
      <c r="E26">
        <f t="shared" si="2"/>
        <v>1.8829401088929183</v>
      </c>
      <c r="F26">
        <v>26.85</v>
      </c>
      <c r="G26">
        <f t="shared" si="3"/>
        <v>3.7663509246729858</v>
      </c>
      <c r="H26">
        <v>28.94</v>
      </c>
      <c r="I26">
        <f t="shared" si="4"/>
        <v>8.7252606937646338</v>
      </c>
      <c r="J26" s="1">
        <v>29.91</v>
      </c>
      <c r="K26">
        <f t="shared" si="0"/>
        <v>-10.879573540101765</v>
      </c>
      <c r="L26" s="1">
        <v>30.99</v>
      </c>
      <c r="M26">
        <f t="shared" si="1"/>
        <v>-3.4159919028340209</v>
      </c>
    </row>
    <row r="27" spans="1:13">
      <c r="A27" t="s">
        <v>18</v>
      </c>
      <c r="B27">
        <v>27.81</v>
      </c>
      <c r="C27">
        <f t="shared" si="6"/>
        <v>3.9308499691294512</v>
      </c>
      <c r="D27">
        <v>30.86</v>
      </c>
      <c r="E27">
        <f t="shared" si="2"/>
        <v>-0.88475499092559118</v>
      </c>
      <c r="F27">
        <v>27.16</v>
      </c>
      <c r="G27">
        <f t="shared" si="3"/>
        <v>4.4654939106901228</v>
      </c>
      <c r="H27">
        <v>27.19</v>
      </c>
      <c r="I27">
        <f t="shared" si="4"/>
        <v>5.0010640561821704</v>
      </c>
      <c r="J27" s="1">
        <v>37.36</v>
      </c>
      <c r="K27">
        <f t="shared" si="0"/>
        <v>7.1722801066149753</v>
      </c>
      <c r="L27" s="1">
        <v>36.950000000000003</v>
      </c>
      <c r="M27">
        <f t="shared" si="1"/>
        <v>11.664979757085019</v>
      </c>
    </row>
    <row r="28" spans="1:13">
      <c r="A28" t="s">
        <v>19</v>
      </c>
      <c r="B28">
        <v>27.74</v>
      </c>
      <c r="C28">
        <f t="shared" si="6"/>
        <v>3.7867874048158057</v>
      </c>
      <c r="D28">
        <v>32.950000000000003</v>
      </c>
      <c r="E28">
        <f t="shared" si="2"/>
        <v>3.8566243194192449</v>
      </c>
      <c r="F28">
        <v>26.39</v>
      </c>
      <c r="G28">
        <f t="shared" si="3"/>
        <v>2.7289129454217433</v>
      </c>
      <c r="H28">
        <v>27.39</v>
      </c>
      <c r="I28">
        <f t="shared" si="4"/>
        <v>5.4266865290487365</v>
      </c>
      <c r="J28" s="1">
        <v>32.700000000000003</v>
      </c>
      <c r="K28">
        <f t="shared" si="0"/>
        <v>-4.1192149260964275</v>
      </c>
      <c r="L28" s="1">
        <v>31.43</v>
      </c>
      <c r="M28">
        <f t="shared" si="1"/>
        <v>-2.3026315789473779</v>
      </c>
    </row>
    <row r="29" spans="1:13">
      <c r="A29" t="s">
        <v>20</v>
      </c>
      <c r="B29">
        <v>28.1</v>
      </c>
      <c r="C29">
        <f t="shared" si="6"/>
        <v>4.5276805927145567</v>
      </c>
      <c r="D29">
        <v>31.26</v>
      </c>
      <c r="E29">
        <f t="shared" si="2"/>
        <v>2.2686025408352004E-2</v>
      </c>
      <c r="F29">
        <v>26.85</v>
      </c>
      <c r="G29">
        <f t="shared" si="3"/>
        <v>3.7663509246729858</v>
      </c>
      <c r="H29">
        <v>27.99</v>
      </c>
      <c r="I29">
        <f t="shared" si="4"/>
        <v>6.7035539476484329</v>
      </c>
      <c r="J29" s="1">
        <v>33.869999999999997</v>
      </c>
      <c r="K29">
        <f t="shared" si="0"/>
        <v>-1.2842258299006568</v>
      </c>
      <c r="L29" s="1">
        <v>28.99</v>
      </c>
      <c r="M29">
        <f t="shared" si="1"/>
        <v>-8.476720647773293</v>
      </c>
    </row>
    <row r="30" spans="1:13">
      <c r="A30" t="s">
        <v>21</v>
      </c>
      <c r="B30">
        <v>27.65</v>
      </c>
      <c r="C30">
        <f t="shared" si="6"/>
        <v>3.6015641078411194</v>
      </c>
      <c r="D30">
        <v>31.18</v>
      </c>
      <c r="E30">
        <f t="shared" si="2"/>
        <v>-0.15880217785843986</v>
      </c>
      <c r="F30">
        <v>28.83</v>
      </c>
      <c r="G30">
        <f t="shared" si="3"/>
        <v>8.2318448353631002</v>
      </c>
      <c r="H30">
        <v>29.98</v>
      </c>
      <c r="I30">
        <f t="shared" si="4"/>
        <v>10.938497552670784</v>
      </c>
      <c r="J30" s="1">
        <v>32.130000000000003</v>
      </c>
      <c r="K30">
        <f t="shared" si="0"/>
        <v>-5.5003634601405276</v>
      </c>
      <c r="L30" s="1">
        <v>30.7</v>
      </c>
      <c r="M30">
        <f t="shared" si="1"/>
        <v>-4.1497975708502128</v>
      </c>
    </row>
    <row r="31" spans="1:13">
      <c r="A31" t="s">
        <v>22</v>
      </c>
      <c r="B31">
        <v>28.11</v>
      </c>
      <c r="C31">
        <f t="shared" si="6"/>
        <v>4.5482609590450727</v>
      </c>
      <c r="D31">
        <v>29.94</v>
      </c>
      <c r="E31">
        <f t="shared" si="2"/>
        <v>-2.971869328493645</v>
      </c>
      <c r="F31">
        <v>27.18</v>
      </c>
      <c r="G31">
        <f t="shared" si="3"/>
        <v>4.5105999097880023</v>
      </c>
      <c r="H31">
        <v>27.83</v>
      </c>
      <c r="I31">
        <f t="shared" si="4"/>
        <v>6.3630559693551785</v>
      </c>
      <c r="J31" s="1">
        <v>30.71</v>
      </c>
      <c r="K31">
        <f t="shared" si="0"/>
        <v>-8.9411194572328512</v>
      </c>
      <c r="L31" s="1">
        <v>27.88</v>
      </c>
      <c r="M31">
        <f t="shared" si="1"/>
        <v>-11.285425101214587</v>
      </c>
    </row>
    <row r="32" spans="1:13">
      <c r="A32" t="s">
        <v>23</v>
      </c>
      <c r="B32">
        <v>31.09</v>
      </c>
      <c r="C32">
        <f t="shared" si="6"/>
        <v>10.681210125540238</v>
      </c>
      <c r="D32">
        <v>32.14</v>
      </c>
      <c r="E32">
        <f t="shared" si="2"/>
        <v>2.0190562613430143</v>
      </c>
      <c r="F32">
        <v>26.35</v>
      </c>
      <c r="G32">
        <f t="shared" si="3"/>
        <v>2.6387009472259852</v>
      </c>
      <c r="H32">
        <v>26.97</v>
      </c>
      <c r="I32">
        <f t="shared" si="4"/>
        <v>4.532879336028941</v>
      </c>
      <c r="J32" s="1">
        <v>33.51</v>
      </c>
      <c r="K32">
        <f t="shared" si="0"/>
        <v>-2.1565301671916659</v>
      </c>
      <c r="L32" s="1">
        <v>29.76</v>
      </c>
      <c r="M32">
        <f t="shared" si="1"/>
        <v>-6.528340080971665</v>
      </c>
    </row>
    <row r="33" spans="1:13">
      <c r="A33" t="s">
        <v>24</v>
      </c>
      <c r="B33">
        <v>31.17</v>
      </c>
      <c r="C33">
        <f t="shared" si="6"/>
        <v>10.845853056184406</v>
      </c>
      <c r="D33">
        <v>32.770000000000003</v>
      </c>
      <c r="E33">
        <f t="shared" si="2"/>
        <v>3.4482758620689724</v>
      </c>
      <c r="F33">
        <v>26.97</v>
      </c>
      <c r="G33">
        <f t="shared" si="3"/>
        <v>4.0369869192602605</v>
      </c>
      <c r="H33">
        <v>27.35</v>
      </c>
      <c r="I33">
        <f t="shared" si="4"/>
        <v>5.341562034475424</v>
      </c>
      <c r="J33" s="1">
        <v>29.2</v>
      </c>
      <c r="K33">
        <f t="shared" si="0"/>
        <v>-12.599951538647925</v>
      </c>
      <c r="L33" s="1">
        <v>30.87</v>
      </c>
      <c r="M33">
        <f t="shared" si="1"/>
        <v>-3.719635627530371</v>
      </c>
    </row>
    <row r="34" spans="1:13">
      <c r="A34" t="s">
        <v>25</v>
      </c>
      <c r="B34">
        <v>29.39</v>
      </c>
      <c r="C34">
        <f t="shared" si="6"/>
        <v>7.1825478493517227</v>
      </c>
      <c r="D34">
        <v>31.04</v>
      </c>
      <c r="E34">
        <f t="shared" si="2"/>
        <v>-0.47640653357531959</v>
      </c>
      <c r="F34">
        <v>29.24</v>
      </c>
      <c r="G34">
        <f t="shared" si="3"/>
        <v>9.1565178168696413</v>
      </c>
      <c r="H34">
        <v>21.06</v>
      </c>
      <c r="I34">
        <f t="shared" si="4"/>
        <v>-8.0442647371781266</v>
      </c>
      <c r="J34" s="1">
        <v>35.69</v>
      </c>
      <c r="K34">
        <f t="shared" si="0"/>
        <v>3.1257572086261183</v>
      </c>
      <c r="L34" s="1">
        <v>30.5</v>
      </c>
      <c r="M34">
        <f t="shared" si="1"/>
        <v>-4.6558704453441386</v>
      </c>
    </row>
    <row r="35" spans="1:13">
      <c r="A35" t="s">
        <v>26</v>
      </c>
      <c r="B35">
        <v>31.15</v>
      </c>
      <c r="C35">
        <f t="shared" si="6"/>
        <v>10.80469232352336</v>
      </c>
      <c r="D35">
        <v>37.299999999999997</v>
      </c>
      <c r="E35">
        <f t="shared" si="2"/>
        <v>13.725045372050811</v>
      </c>
      <c r="F35">
        <v>26.78</v>
      </c>
      <c r="G35">
        <f t="shared" si="3"/>
        <v>3.6084799278304045</v>
      </c>
      <c r="H35">
        <v>27.27</v>
      </c>
      <c r="I35">
        <f t="shared" si="4"/>
        <v>5.1713130453287928</v>
      </c>
      <c r="J35" s="1">
        <v>34.53</v>
      </c>
      <c r="K35">
        <f t="shared" si="0"/>
        <v>0.31499878846620438</v>
      </c>
      <c r="L35" s="1">
        <v>31.95</v>
      </c>
      <c r="M35">
        <f t="shared" si="1"/>
        <v>-0.9868421052631684</v>
      </c>
    </row>
    <row r="36" spans="1:13">
      <c r="A36" t="s">
        <v>27</v>
      </c>
      <c r="B36">
        <v>29.86</v>
      </c>
      <c r="C36">
        <f t="shared" si="6"/>
        <v>8.1498250668861925</v>
      </c>
      <c r="D36">
        <v>36.35</v>
      </c>
      <c r="E36">
        <f t="shared" si="2"/>
        <v>11.569872958257717</v>
      </c>
      <c r="F36">
        <v>33.01</v>
      </c>
      <c r="G36">
        <f t="shared" si="3"/>
        <v>17.658998646820027</v>
      </c>
      <c r="H36">
        <v>29.16</v>
      </c>
      <c r="I36">
        <f t="shared" si="4"/>
        <v>9.193445413917857</v>
      </c>
      <c r="J36" s="1">
        <v>32.68</v>
      </c>
      <c r="K36">
        <f t="shared" si="0"/>
        <v>-4.167676278168158</v>
      </c>
      <c r="L36" s="1">
        <v>31.31</v>
      </c>
      <c r="M36">
        <f t="shared" si="1"/>
        <v>-2.6062753036437369</v>
      </c>
    </row>
    <row r="37" spans="1:13">
      <c r="A37" t="s">
        <v>28</v>
      </c>
      <c r="B37">
        <v>28.99</v>
      </c>
      <c r="C37">
        <f t="shared" si="6"/>
        <v>6.3593331961308914</v>
      </c>
      <c r="D37">
        <v>35.299999999999997</v>
      </c>
      <c r="E37">
        <f t="shared" si="2"/>
        <v>9.1878402903811196</v>
      </c>
      <c r="F37">
        <v>27.25</v>
      </c>
      <c r="G37">
        <f t="shared" si="3"/>
        <v>4.6684709066305823</v>
      </c>
      <c r="H37">
        <v>28.25</v>
      </c>
      <c r="I37">
        <f t="shared" si="4"/>
        <v>7.256863162374974</v>
      </c>
      <c r="J37" s="1">
        <v>31.12</v>
      </c>
      <c r="K37">
        <f t="shared" si="0"/>
        <v>-7.9476617397625331</v>
      </c>
      <c r="L37" s="1">
        <v>29.56</v>
      </c>
      <c r="M37">
        <f t="shared" si="1"/>
        <v>-7.0344129554655996</v>
      </c>
    </row>
    <row r="38" spans="1:13">
      <c r="A38" t="s">
        <v>29</v>
      </c>
      <c r="B38">
        <v>29.86</v>
      </c>
      <c r="C38">
        <f t="shared" si="6"/>
        <v>8.1498250668861925</v>
      </c>
      <c r="D38">
        <v>34.229999999999997</v>
      </c>
      <c r="E38">
        <f t="shared" si="2"/>
        <v>6.7604355716878342</v>
      </c>
      <c r="F38">
        <v>27.37</v>
      </c>
      <c r="G38">
        <f t="shared" si="3"/>
        <v>4.9391069012178646</v>
      </c>
      <c r="H38">
        <v>27.51</v>
      </c>
      <c r="I38">
        <f t="shared" si="4"/>
        <v>5.6820600127686784</v>
      </c>
      <c r="J38" s="1">
        <v>35.299999999999997</v>
      </c>
      <c r="K38">
        <f t="shared" si="0"/>
        <v>2.1807608432275227</v>
      </c>
      <c r="L38" s="1">
        <v>32.67</v>
      </c>
      <c r="M38">
        <f t="shared" si="1"/>
        <v>0.83502024291497545</v>
      </c>
    </row>
    <row r="39" spans="1:13">
      <c r="A39" t="s">
        <v>30</v>
      </c>
      <c r="B39">
        <v>29.24</v>
      </c>
      <c r="C39">
        <f t="shared" si="6"/>
        <v>6.8738423543939078</v>
      </c>
      <c r="D39">
        <v>32.42</v>
      </c>
      <c r="E39">
        <f t="shared" si="2"/>
        <v>2.6542649727767738</v>
      </c>
      <c r="F39">
        <v>26.63</v>
      </c>
      <c r="G39">
        <f t="shared" si="3"/>
        <v>3.2701849345962999</v>
      </c>
      <c r="H39">
        <v>27.87</v>
      </c>
      <c r="I39">
        <f t="shared" si="4"/>
        <v>6.448180463928499</v>
      </c>
      <c r="J39" s="1">
        <v>33.479999999999997</v>
      </c>
      <c r="K39">
        <f t="shared" si="0"/>
        <v>-2.2292221952992528</v>
      </c>
      <c r="L39" s="1">
        <v>32.79</v>
      </c>
      <c r="M39">
        <f t="shared" si="1"/>
        <v>1.1386639676113255</v>
      </c>
    </row>
    <row r="40" spans="1:13">
      <c r="A40" t="s">
        <v>31</v>
      </c>
      <c r="B40">
        <v>28.61</v>
      </c>
      <c r="C40">
        <f t="shared" si="6"/>
        <v>5.5772792755711071</v>
      </c>
      <c r="D40">
        <v>33.96</v>
      </c>
      <c r="E40">
        <f t="shared" si="2"/>
        <v>6.1479128856624339</v>
      </c>
      <c r="F40">
        <v>29.14</v>
      </c>
      <c r="G40">
        <f t="shared" si="3"/>
        <v>8.9309878213802456</v>
      </c>
      <c r="H40">
        <v>28.95</v>
      </c>
      <c r="I40">
        <f t="shared" si="4"/>
        <v>8.7465418174079588</v>
      </c>
      <c r="J40" s="1">
        <v>32.75</v>
      </c>
      <c r="K40">
        <f t="shared" si="0"/>
        <v>-3.9980615459171274</v>
      </c>
      <c r="L40" s="1">
        <v>35.119999999999997</v>
      </c>
      <c r="M40">
        <f t="shared" si="1"/>
        <v>7.034412955465573</v>
      </c>
    </row>
    <row r="41" spans="1:13">
      <c r="A41" t="s">
        <v>32</v>
      </c>
      <c r="B41">
        <v>28.79</v>
      </c>
      <c r="C41">
        <f t="shared" si="6"/>
        <v>5.9477258695204789</v>
      </c>
      <c r="D41">
        <v>32.06</v>
      </c>
      <c r="E41">
        <f t="shared" si="2"/>
        <v>1.8375680580762301</v>
      </c>
      <c r="F41">
        <v>26.39</v>
      </c>
      <c r="G41">
        <f t="shared" si="3"/>
        <v>2.7289129454217433</v>
      </c>
      <c r="H41">
        <v>27.46</v>
      </c>
      <c r="I41">
        <f t="shared" si="4"/>
        <v>5.5756543945520347</v>
      </c>
      <c r="J41" s="1">
        <v>32.71</v>
      </c>
      <c r="K41">
        <f t="shared" si="0"/>
        <v>-4.0949842500605707</v>
      </c>
      <c r="L41" s="1">
        <v>34.97</v>
      </c>
      <c r="M41">
        <f t="shared" si="1"/>
        <v>6.65485829959513</v>
      </c>
    </row>
    <row r="42" spans="1:13">
      <c r="A42" t="s">
        <v>33</v>
      </c>
      <c r="B42">
        <v>30.35</v>
      </c>
      <c r="C42">
        <f t="shared" si="6"/>
        <v>9.1582630170817101</v>
      </c>
      <c r="D42">
        <v>30.79</v>
      </c>
      <c r="E42">
        <f t="shared" si="2"/>
        <v>-1.043557168784031</v>
      </c>
      <c r="F42">
        <v>26.41</v>
      </c>
      <c r="G42">
        <f t="shared" si="3"/>
        <v>2.7740189445196224</v>
      </c>
      <c r="H42">
        <v>28.73</v>
      </c>
      <c r="I42">
        <f t="shared" si="4"/>
        <v>8.2783570972547373</v>
      </c>
      <c r="J42" s="1">
        <v>32.32</v>
      </c>
      <c r="K42">
        <f t="shared" si="0"/>
        <v>-5.0399806154591671</v>
      </c>
      <c r="L42" s="1">
        <v>31.41</v>
      </c>
      <c r="M42">
        <f t="shared" si="1"/>
        <v>-2.3532388663967696</v>
      </c>
    </row>
    <row r="43" spans="1:13">
      <c r="A43" t="s">
        <v>34</v>
      </c>
      <c r="B43">
        <v>26.46</v>
      </c>
      <c r="C43">
        <f t="shared" si="6"/>
        <v>1.1525005145091631</v>
      </c>
      <c r="D43">
        <v>30.8</v>
      </c>
      <c r="E43">
        <f t="shared" si="2"/>
        <v>-1.020871143375679</v>
      </c>
      <c r="F43">
        <v>27.51</v>
      </c>
      <c r="G43">
        <f t="shared" si="3"/>
        <v>5.2548488949030272</v>
      </c>
      <c r="H43">
        <v>27.09</v>
      </c>
      <c r="I43">
        <f t="shared" si="4"/>
        <v>4.7882528197488829</v>
      </c>
      <c r="J43" s="1">
        <v>31.42</v>
      </c>
      <c r="K43">
        <f t="shared" si="0"/>
        <v>-7.2207414586866889</v>
      </c>
      <c r="L43" s="1">
        <v>29.89</v>
      </c>
      <c r="M43">
        <f t="shared" si="1"/>
        <v>-6.1993927125506154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2016-03-03T19:31:51Z</dcterms:created>
  <dcterms:modified xsi:type="dcterms:W3CDTF">2016-12-01T21:59:48Z</dcterms:modified>
</cp:coreProperties>
</file>